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ssets" sheetId="2" state="visible" r:id="rId4"/>
    <sheet name="Debts" sheetId="3" state="visible" r:id="rId5"/>
    <sheet name="Summary"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<sst xmlns="http://schemas.openxmlformats.org/spreadsheetml/2006/main" count="71" uniqueCount="64">
  <si>
    <t xml:space="preserve">Nevada Property Division Worksheet</t>
  </si>
  <si>
    <t xml:space="preserve">The Rosenblum Allen Law Firm  |  (702) 433-2889  |  rosenblumlawlv.com</t>
  </si>
  <si>
    <t xml:space="preserve">HOW TO USE THIS WORKBOOK</t>
  </si>
  <si>
    <t xml:space="preserve">1. Work through the Assets tab, then the Debts tab. Type only in the light yellow cells.</t>
  </si>
  <si>
    <t xml:space="preserve">2. For each item, enter its value, then put the amount into the Community column, the Separate column, or split it between them.</t>
  </si>
  <si>
    <t xml:space="preserve">3. Nevada is a community property state: property and debt acquired during the marriage is generally community and divided equally. Property owned before the marriage, plus inheritances and most gifts, is generally separate.</t>
  </si>
  <si>
    <t xml:space="preserve">4. Not sure whether something is community or separate? Enter your best guess and add a note. Commingled assets (like an inheritance deposited into a joint account) are exactly what to ask a lawyer about.</t>
  </si>
  <si>
    <t xml:space="preserve">5. The Summary tab calculates automatically: total community estate, each side's separate property, an equal 50/50 division, and the equalization payment if one spouse keeps more of the community property.</t>
  </si>
  <si>
    <t xml:space="preserve">THREE THINGS THIS WORKSHEET WILL TEACH YOU</t>
  </si>
  <si>
    <t xml:space="preserve">1. Completeness is everything. Nevada courts divide what is disclosed. An asset left out of the decree can be lost permanently, so list every account, by institution, even the ones you think are obviously yours.</t>
  </si>
  <si>
    <t xml:space="preserve">2. Detail makes agreements enforceable. 'Each keeps their own accounts' is the vagueness that gets decrees set aside. Institution names and identifying digits are what make a settlement stick.</t>
  </si>
  <si>
    <t xml:space="preserve">3. The worksheet is the conversation starter, not the answer. Retirement accounts need QDROs, businesses need valuation, and hidden money needs discovery. Bring this workbook to a consultation and the meeting starts a mile ahead.</t>
  </si>
  <si>
    <t xml:space="preserve">This worksheet is for organizational and educational purposes only. It is not legal advice and does not guarantee any outcome.</t>
  </si>
  <si>
    <t xml:space="preserve">(c) The Rosenblum Allen Law Firm - When It Matters Most</t>
  </si>
  <si>
    <t xml:space="preserve">Assets</t>
  </si>
  <si>
    <t xml:space="preserve">Type only in the light yellow cells. Community + Separate should equal the Value column.</t>
  </si>
  <si>
    <t xml:space="preserve">Item / Description</t>
  </si>
  <si>
    <t xml:space="preserve">Institution / Identifier (last 4)</t>
  </si>
  <si>
    <t xml:space="preserve">Current Value $</t>
  </si>
  <si>
    <t xml:space="preserve">Community $</t>
  </si>
  <si>
    <t xml:space="preserve">Separate: Spouse 1 $</t>
  </si>
  <si>
    <t xml:space="preserve">Separate: Spouse 2 $</t>
  </si>
  <si>
    <t xml:space="preserve">Notes (dates, questions for your lawyer)</t>
  </si>
  <si>
    <t xml:space="preserve">REAL ESTATE</t>
  </si>
  <si>
    <t xml:space="preserve">Example: Family home</t>
  </si>
  <si>
    <t xml:space="preserve">123 Desert Ln (edit me)</t>
  </si>
  <si>
    <t xml:space="preserve">Purchased 2015, during marriage</t>
  </si>
  <si>
    <t xml:space="preserve">FINANCIAL ACCOUNTS (CHECKING, SAVINGS, CDS, BROKERAGE)</t>
  </si>
  <si>
    <t xml:space="preserve">RETIREMENT (401K, IRA, PENSION, PERS)</t>
  </si>
  <si>
    <t xml:space="preserve">VEHICLES (CARS, BOATS, RVS, ATVS)</t>
  </si>
  <si>
    <t xml:space="preserve">BUSINESS INTERESTS</t>
  </si>
  <si>
    <t xml:space="preserve">HOUSEHOLD AND PERSONAL PROPERTY (FURNITURE, JEWELRY, COLLECTIONS)</t>
  </si>
  <si>
    <t xml:space="preserve">OTHER (CRYPTO, LIFE INSURANCE CASH VALUE, TAX REFUNDS OWED, LOANS OWED TO YOU)</t>
  </si>
  <si>
    <t xml:space="preserve">TOTAL ASSETS</t>
  </si>
  <si>
    <t xml:space="preserve">Debts</t>
  </si>
  <si>
    <t xml:space="preserve">Balance Owed $</t>
  </si>
  <si>
    <t xml:space="preserve">MORTGAGES AND HELOCS</t>
  </si>
  <si>
    <t xml:space="preserve">Example: First mortgage</t>
  </si>
  <si>
    <t xml:space="preserve">Big Bank #4321 (edit me)</t>
  </si>
  <si>
    <t xml:space="preserve">Joint loan on family home</t>
  </si>
  <si>
    <t xml:space="preserve">VEHICLE LOANS</t>
  </si>
  <si>
    <t xml:space="preserve">CREDIT CARDS (REGARDLESS OF WHOSE NAME, IF USED DURING THE MARRIAGE)</t>
  </si>
  <si>
    <t xml:space="preserve">TAX DEBTS</t>
  </si>
  <si>
    <t xml:space="preserve">STUDENT LOANS</t>
  </si>
  <si>
    <t xml:space="preserve">PERSONAL LOANS AND OTHER DEBTS</t>
  </si>
  <si>
    <t xml:space="preserve">TOTAL DEBTS</t>
  </si>
  <si>
    <t xml:space="preserve">Summary and Equalization</t>
  </si>
  <si>
    <t xml:space="preserve">Everything on this tab calculates automatically from the Assets and Debts tabs.</t>
  </si>
  <si>
    <t xml:space="preserve">THE COMMUNITY ESTATE</t>
  </si>
  <si>
    <t xml:space="preserve">Total community assets</t>
  </si>
  <si>
    <t xml:space="preserve">Total community debts</t>
  </si>
  <si>
    <t xml:space="preserve">Net community estate (assets minus debts)</t>
  </si>
  <si>
    <t xml:space="preserve">Equal division: each spouse's half</t>
  </si>
  <si>
    <t xml:space="preserve">SEPARATE PROPERTY (not divided)</t>
  </si>
  <si>
    <t xml:space="preserve">Spouse 1: separate assets minus separate debts</t>
  </si>
  <si>
    <t xml:space="preserve">Spouse 2: separate assets minus separate debts</t>
  </si>
  <si>
    <t xml:space="preserve">EQUALIZATION CALCULATOR</t>
  </si>
  <si>
    <t xml:space="preserve">If one spouse keeps more of the community estate (for example, the house), enter the net community value each spouse would keep under your proposed split:</t>
  </si>
  <si>
    <t xml:space="preserve">Spouse 1 keeps (net community $)</t>
  </si>
  <si>
    <t xml:space="preserve">Spouse 2 keeps (net community $)</t>
  </si>
  <si>
    <t xml:space="preserve">Check: the two lines above should total the net community estate. Difference:</t>
  </si>
  <si>
    <t xml:space="preserve">Equalization payment owed (positive = Spouse 1 pays Spouse 2)</t>
  </si>
  <si>
    <t xml:space="preserve">WHAT TO BRING TO A CONSULTATION</t>
  </si>
  <si>
    <t xml:space="preserve">This workbook, recent statements for every account listed, the last 2-3 years of tax returns, and your questions from the Notes columns. The Rosenblum Allen Law Firm - (702) 433-2889.</t>
  </si>
</sst>
</file>

<file path=xl/styles.xml><?xml version="1.0" encoding="utf-8"?>
<styleSheet xmlns="http://schemas.openxmlformats.org/spreadsheetml/2006/main">
  <numFmts count="2">
    <numFmt numFmtId="164" formatCode="General"/>
    <numFmt numFmtId="165" formatCode="#,##0"/>
  </numFmts>
  <fonts count="15">
    <font>
      <sz val="11"/>
      <color theme="1"/>
      <name val="Calibri"/>
      <family val="2"/>
      <charset val="1"/>
    </font>
    <font>
      <sz val="10"/>
      <name val="Arial"/>
      <family val="0"/>
    </font>
    <font>
      <sz val="10"/>
      <name val="Arial"/>
      <family val="0"/>
    </font>
    <font>
      <sz val="10"/>
      <name val="Arial"/>
      <family val="0"/>
    </font>
    <font>
      <b val="true"/>
      <sz val="16"/>
      <color rgb="FF1A2744"/>
      <name val="Arial"/>
      <family val="0"/>
      <charset val="1"/>
    </font>
    <font>
      <b val="true"/>
      <sz val="11"/>
      <color rgb="FFB8892A"/>
      <name val="Arial"/>
      <family val="0"/>
      <charset val="1"/>
    </font>
    <font>
      <sz val="10"/>
      <name val="Arial"/>
      <family val="0"/>
      <charset val="1"/>
    </font>
    <font>
      <b val="true"/>
      <sz val="11"/>
      <color rgb="FF1A2744"/>
      <name val="Arial"/>
      <family val="0"/>
      <charset val="1"/>
    </font>
    <font>
      <i val="true"/>
      <sz val="9"/>
      <color rgb="FF666666"/>
      <name val="Arial"/>
      <family val="0"/>
      <charset val="1"/>
    </font>
    <font>
      <b val="true"/>
      <sz val="10"/>
      <color rgb="FFFFFFFF"/>
      <name val="Arial"/>
      <family val="0"/>
      <charset val="1"/>
    </font>
    <font>
      <b val="true"/>
      <sz val="10"/>
      <color rgb="FFB8892A"/>
      <name val="Arial"/>
      <family val="0"/>
      <charset val="1"/>
    </font>
    <font>
      <b val="true"/>
      <sz val="11"/>
      <color rgb="FFFFFFFF"/>
      <name val="Arial"/>
      <family val="0"/>
      <charset val="1"/>
    </font>
    <font>
      <sz val="10"/>
      <color rgb="FF1A2744"/>
      <name val="Arial"/>
      <family val="0"/>
      <charset val="1"/>
    </font>
    <font>
      <sz val="11"/>
      <color rgb="FF1A2744"/>
      <name val="Arial"/>
      <family val="0"/>
      <charset val="1"/>
    </font>
    <font>
      <b val="true"/>
      <sz val="10"/>
      <color rgb="FF1A2744"/>
      <name val="Arial"/>
      <family val="0"/>
      <charset val="1"/>
    </font>
  </fonts>
  <fills count="5">
    <fill>
      <patternFill patternType="none"/>
    </fill>
    <fill>
      <patternFill patternType="gray125"/>
    </fill>
    <fill>
      <patternFill patternType="solid">
        <fgColor rgb="FF1A2744"/>
        <bgColor rgb="FF003366"/>
      </patternFill>
    </fill>
    <fill>
      <patternFill patternType="solid">
        <fgColor rgb="FFFFF9E6"/>
        <bgColor rgb="FFF5F0E8"/>
      </patternFill>
    </fill>
    <fill>
      <patternFill patternType="solid">
        <fgColor rgb="FFF5F0E8"/>
        <bgColor rgb="FFFFF9E6"/>
      </patternFill>
    </fill>
  </fills>
  <borders count="2">
    <border diagonalUp="false" diagonalDown="false">
      <left/>
      <right/>
      <top/>
      <bottom/>
      <diagonal/>
    </border>
    <border diagonalUp="false" diagonalDown="false">
      <left style="thin">
        <color rgb="FFD0C8B8"/>
      </left>
      <right style="thin">
        <color rgb="FFD0C8B8"/>
      </right>
      <top style="thin">
        <color rgb="FFD0C8B8"/>
      </top>
      <bottom style="thin">
        <color rgb="FFD0C8B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general" vertical="center" textRotation="0" wrapText="tru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6" fillId="3" borderId="1" xfId="0" applyFont="true" applyBorder="true" applyAlignment="true" applyProtection="false">
      <alignment horizontal="general" vertical="bottom" textRotation="0" wrapText="false" indent="0" shrinkToFit="false"/>
      <protection locked="true" hidden="false"/>
    </xf>
    <xf numFmtId="165" fontId="6" fillId="3" borderId="1"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5" fontId="7" fillId="4" borderId="1" xfId="0" applyFont="true" applyBorder="true" applyAlignment="true" applyProtection="false">
      <alignment horizontal="general" vertical="bottom" textRotation="0" wrapText="false" indent="0" shrinkToFit="false"/>
      <protection locked="true" hidden="false"/>
    </xf>
    <xf numFmtId="164" fontId="11" fillId="2" borderId="0" xfId="0" applyFont="true" applyBorder="false" applyAlignment="true" applyProtection="false">
      <alignment horizontal="general" vertical="top" textRotation="0" wrapText="tru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top" textRotation="0" wrapText="true" indent="0" shrinkToFit="false"/>
      <protection locked="true" hidden="false"/>
    </xf>
    <xf numFmtId="165" fontId="13" fillId="0" borderId="1" xfId="0" applyFont="true" applyBorder="true" applyAlignment="tru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top" textRotation="0" wrapText="true" indent="0" shrinkToFit="false"/>
      <protection locked="true" hidden="false"/>
    </xf>
    <xf numFmtId="165" fontId="7" fillId="0" borderId="1" xfId="0" applyFont="true" applyBorder="tru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5" fontId="5" fillId="0" borderId="1" xfId="0" applyFont="true" applyBorder="true" applyAlignment="true" applyProtection="false">
      <alignment horizontal="general" vertical="bottom" textRotation="0" wrapText="false" indent="0" shrinkToFit="false"/>
      <protection locked="true" hidden="false"/>
    </xf>
    <xf numFmtId="165" fontId="13" fillId="3" borderId="1" xfId="0" applyFont="true" applyBorder="tru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B8892A"/>
      <rgbColor rgb="FF800080"/>
      <rgbColor rgb="FF008080"/>
      <rgbColor rgb="FFD0C8B8"/>
      <rgbColor rgb="FF808080"/>
      <rgbColor rgb="FF9999FF"/>
      <rgbColor rgb="FF993366"/>
      <rgbColor rgb="FFFFF9E6"/>
      <rgbColor rgb="FFF5F0E8"/>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1A274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100"/>
  </cols>
  <sheetData>
    <row r="2" customFormat="false" ht="19.5" hidden="false" customHeight="true" outlineLevel="0" collapsed="false">
      <c r="B2" s="2" t="s">
        <v>0</v>
      </c>
    </row>
    <row r="3" customFormat="false" ht="15" hidden="false" customHeight="true" outlineLevel="0" collapsed="false">
      <c r="B3" s="3" t="s">
        <v>1</v>
      </c>
    </row>
    <row r="5" customFormat="false" ht="15.75" hidden="false" customHeight="true" outlineLevel="0" collapsed="false">
      <c r="B5" s="4"/>
    </row>
    <row r="6" customFormat="false" ht="15.75" hidden="false" customHeight="true" outlineLevel="0" collapsed="false">
      <c r="B6" s="5" t="s">
        <v>2</v>
      </c>
    </row>
    <row r="7" customFormat="false" ht="15.75" hidden="false" customHeight="true" outlineLevel="0" collapsed="false">
      <c r="B7" s="4" t="s">
        <v>3</v>
      </c>
    </row>
    <row r="8" customFormat="false" ht="30" hidden="false" customHeight="true" outlineLevel="0" collapsed="false">
      <c r="B8" s="4" t="s">
        <v>4</v>
      </c>
    </row>
    <row r="9" customFormat="false" ht="30" hidden="false" customHeight="true" outlineLevel="0" collapsed="false">
      <c r="B9" s="4" t="s">
        <v>5</v>
      </c>
    </row>
    <row r="10" customFormat="false" ht="30" hidden="false" customHeight="true" outlineLevel="0" collapsed="false">
      <c r="B10" s="4" t="s">
        <v>6</v>
      </c>
    </row>
    <row r="11" customFormat="false" ht="30" hidden="false" customHeight="true" outlineLevel="0" collapsed="false">
      <c r="B11" s="4" t="s">
        <v>7</v>
      </c>
    </row>
    <row r="12" customFormat="false" ht="15.75" hidden="false" customHeight="true" outlineLevel="0" collapsed="false">
      <c r="B12" s="4"/>
    </row>
    <row r="13" customFormat="false" ht="15.75" hidden="false" customHeight="true" outlineLevel="0" collapsed="false">
      <c r="B13" s="5" t="s">
        <v>8</v>
      </c>
    </row>
    <row r="14" customFormat="false" ht="30" hidden="false" customHeight="true" outlineLevel="0" collapsed="false">
      <c r="B14" s="4" t="s">
        <v>9</v>
      </c>
    </row>
    <row r="15" customFormat="false" ht="30" hidden="false" customHeight="true" outlineLevel="0" collapsed="false">
      <c r="B15" s="4" t="s">
        <v>10</v>
      </c>
    </row>
    <row r="16" customFormat="false" ht="30" hidden="false" customHeight="true" outlineLevel="0" collapsed="false">
      <c r="B16" s="4" t="s">
        <v>11</v>
      </c>
    </row>
    <row r="17" customFormat="false" ht="15.75" hidden="false" customHeight="true" outlineLevel="0" collapsed="false">
      <c r="B17" s="4"/>
    </row>
    <row r="18" customFormat="false" ht="30" hidden="false" customHeight="true" outlineLevel="0" collapsed="false">
      <c r="B18" s="6" t="s">
        <v>12</v>
      </c>
    </row>
    <row r="19" customFormat="false" ht="15.75" hidden="false" customHeight="true" outlineLevel="0" collapsed="false">
      <c r="B19" s="6" t="s">
        <v>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5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4"/>
    <col collapsed="false" customWidth="true" hidden="false" outlineLevel="0" max="3" min="3" style="1" width="26"/>
    <col collapsed="false" customWidth="true" hidden="false" outlineLevel="0" max="7" min="4" style="1" width="15"/>
    <col collapsed="false" customWidth="true" hidden="false" outlineLevel="0" max="8" min="8" style="1" width="30"/>
  </cols>
  <sheetData>
    <row r="2" customFormat="false" ht="19.5" hidden="false" customHeight="true" outlineLevel="0" collapsed="false">
      <c r="B2" s="2" t="s">
        <v>14</v>
      </c>
    </row>
    <row r="3" customFormat="false" ht="15" hidden="false" customHeight="true" outlineLevel="0" collapsed="false">
      <c r="B3" s="7" t="s">
        <v>15</v>
      </c>
    </row>
    <row r="5" customFormat="false" ht="23.25" hidden="false" customHeight="true" outlineLevel="0" collapsed="false">
      <c r="B5" s="8" t="s">
        <v>16</v>
      </c>
      <c r="C5" s="8" t="s">
        <v>17</v>
      </c>
      <c r="D5" s="8" t="s">
        <v>18</v>
      </c>
      <c r="E5" s="8" t="s">
        <v>19</v>
      </c>
      <c r="F5" s="8" t="s">
        <v>20</v>
      </c>
      <c r="G5" s="8" t="s">
        <v>21</v>
      </c>
      <c r="H5" s="8" t="s">
        <v>22</v>
      </c>
    </row>
    <row r="6" customFormat="false" ht="15" hidden="false" customHeight="true" outlineLevel="0" collapsed="false">
      <c r="B6" s="9" t="s">
        <v>23</v>
      </c>
    </row>
    <row r="7" customFormat="false" ht="15" hidden="false" customHeight="true" outlineLevel="0" collapsed="false">
      <c r="B7" s="10" t="s">
        <v>24</v>
      </c>
      <c r="C7" s="10" t="s">
        <v>25</v>
      </c>
      <c r="D7" s="11" t="n">
        <v>550000</v>
      </c>
      <c r="E7" s="11" t="n">
        <v>550000</v>
      </c>
      <c r="F7" s="11"/>
      <c r="G7" s="11"/>
      <c r="H7" s="10" t="s">
        <v>26</v>
      </c>
    </row>
    <row r="8" customFormat="false" ht="15" hidden="false" customHeight="true" outlineLevel="0" collapsed="false">
      <c r="B8" s="10"/>
      <c r="C8" s="10"/>
      <c r="D8" s="11"/>
      <c r="E8" s="11"/>
      <c r="F8" s="11"/>
      <c r="G8" s="11"/>
      <c r="H8" s="10"/>
    </row>
    <row r="9" customFormat="false" ht="15" hidden="false" customHeight="true" outlineLevel="0" collapsed="false">
      <c r="B9" s="10"/>
      <c r="C9" s="10"/>
      <c r="D9" s="11"/>
      <c r="E9" s="11"/>
      <c r="F9" s="11"/>
      <c r="G9" s="11"/>
      <c r="H9" s="10"/>
    </row>
    <row r="10" customFormat="false" ht="15" hidden="false" customHeight="true" outlineLevel="0" collapsed="false">
      <c r="B10" s="10"/>
      <c r="C10" s="10"/>
      <c r="D10" s="11"/>
      <c r="E10" s="11"/>
      <c r="F10" s="11"/>
      <c r="G10" s="11"/>
      <c r="H10" s="10"/>
    </row>
    <row r="12" customFormat="false" ht="15" hidden="false" customHeight="true" outlineLevel="0" collapsed="false">
      <c r="B12" s="9" t="s">
        <v>27</v>
      </c>
    </row>
    <row r="13" customFormat="false" ht="15" hidden="false" customHeight="true" outlineLevel="0" collapsed="false">
      <c r="B13" s="10"/>
      <c r="C13" s="10"/>
      <c r="D13" s="11"/>
      <c r="E13" s="11"/>
      <c r="F13" s="11"/>
      <c r="G13" s="11"/>
      <c r="H13" s="10"/>
    </row>
    <row r="14" customFormat="false" ht="15" hidden="false" customHeight="true" outlineLevel="0" collapsed="false">
      <c r="B14" s="10"/>
      <c r="C14" s="10"/>
      <c r="D14" s="11"/>
      <c r="E14" s="11"/>
      <c r="F14" s="11"/>
      <c r="G14" s="11"/>
      <c r="H14" s="10"/>
    </row>
    <row r="15" customFormat="false" ht="15" hidden="false" customHeight="true" outlineLevel="0" collapsed="false">
      <c r="B15" s="10"/>
      <c r="C15" s="10"/>
      <c r="D15" s="11"/>
      <c r="E15" s="11"/>
      <c r="F15" s="11"/>
      <c r="G15" s="11"/>
      <c r="H15" s="10"/>
    </row>
    <row r="16" customFormat="false" ht="15" hidden="false" customHeight="true" outlineLevel="0" collapsed="false">
      <c r="B16" s="10"/>
      <c r="C16" s="10"/>
      <c r="D16" s="11"/>
      <c r="E16" s="11"/>
      <c r="F16" s="11"/>
      <c r="G16" s="11"/>
      <c r="H16" s="10"/>
    </row>
    <row r="17" customFormat="false" ht="15" hidden="false" customHeight="true" outlineLevel="0" collapsed="false">
      <c r="B17" s="10"/>
      <c r="C17" s="10"/>
      <c r="D17" s="11"/>
      <c r="E17" s="11"/>
      <c r="F17" s="11"/>
      <c r="G17" s="11"/>
      <c r="H17" s="10"/>
    </row>
    <row r="18" customFormat="false" ht="15" hidden="false" customHeight="true" outlineLevel="0" collapsed="false">
      <c r="B18" s="10"/>
      <c r="C18" s="10"/>
      <c r="D18" s="11"/>
      <c r="E18" s="11"/>
      <c r="F18" s="11"/>
      <c r="G18" s="11"/>
      <c r="H18" s="10"/>
    </row>
    <row r="19" customFormat="false" ht="15" hidden="false" customHeight="true" outlineLevel="0" collapsed="false">
      <c r="B19" s="10"/>
      <c r="C19" s="10"/>
      <c r="D19" s="11"/>
      <c r="E19" s="11"/>
      <c r="F19" s="11"/>
      <c r="G19" s="11"/>
      <c r="H19" s="10"/>
    </row>
    <row r="20" customFormat="false" ht="15" hidden="false" customHeight="true" outlineLevel="0" collapsed="false">
      <c r="B20" s="10"/>
      <c r="C20" s="10"/>
      <c r="D20" s="11"/>
      <c r="E20" s="11"/>
      <c r="F20" s="11"/>
      <c r="G20" s="11"/>
      <c r="H20" s="10"/>
    </row>
    <row r="22" customFormat="false" ht="15" hidden="false" customHeight="true" outlineLevel="0" collapsed="false">
      <c r="B22" s="9" t="s">
        <v>28</v>
      </c>
    </row>
    <row r="23" customFormat="false" ht="15" hidden="false" customHeight="true" outlineLevel="0" collapsed="false">
      <c r="B23" s="10"/>
      <c r="C23" s="10"/>
      <c r="D23" s="11"/>
      <c r="E23" s="11"/>
      <c r="F23" s="11"/>
      <c r="G23" s="11"/>
      <c r="H23" s="10"/>
    </row>
    <row r="24" customFormat="false" ht="15" hidden="false" customHeight="true" outlineLevel="0" collapsed="false">
      <c r="B24" s="10"/>
      <c r="C24" s="10"/>
      <c r="D24" s="11"/>
      <c r="E24" s="11"/>
      <c r="F24" s="11"/>
      <c r="G24" s="11"/>
      <c r="H24" s="10"/>
    </row>
    <row r="25" customFormat="false" ht="15" hidden="false" customHeight="true" outlineLevel="0" collapsed="false">
      <c r="B25" s="10"/>
      <c r="C25" s="10"/>
      <c r="D25" s="11"/>
      <c r="E25" s="11"/>
      <c r="F25" s="11"/>
      <c r="G25" s="11"/>
      <c r="H25" s="10"/>
    </row>
    <row r="26" customFormat="false" ht="15" hidden="false" customHeight="true" outlineLevel="0" collapsed="false">
      <c r="B26" s="10"/>
      <c r="C26" s="10"/>
      <c r="D26" s="11"/>
      <c r="E26" s="11"/>
      <c r="F26" s="11"/>
      <c r="G26" s="11"/>
      <c r="H26" s="10"/>
    </row>
    <row r="27" customFormat="false" ht="15" hidden="false" customHeight="true" outlineLevel="0" collapsed="false">
      <c r="B27" s="10"/>
      <c r="C27" s="10"/>
      <c r="D27" s="11"/>
      <c r="E27" s="11"/>
      <c r="F27" s="11"/>
      <c r="G27" s="11"/>
      <c r="H27" s="10"/>
    </row>
    <row r="28" customFormat="false" ht="15" hidden="false" customHeight="true" outlineLevel="0" collapsed="false">
      <c r="B28" s="10"/>
      <c r="C28" s="10"/>
      <c r="D28" s="11"/>
      <c r="E28" s="11"/>
      <c r="F28" s="11"/>
      <c r="G28" s="11"/>
      <c r="H28" s="10"/>
    </row>
    <row r="30" customFormat="false" ht="15" hidden="false" customHeight="true" outlineLevel="0" collapsed="false">
      <c r="B30" s="9" t="s">
        <v>29</v>
      </c>
    </row>
    <row r="31" customFormat="false" ht="15" hidden="false" customHeight="true" outlineLevel="0" collapsed="false">
      <c r="B31" s="10"/>
      <c r="C31" s="10"/>
      <c r="D31" s="11"/>
      <c r="E31" s="11"/>
      <c r="F31" s="11"/>
      <c r="G31" s="11"/>
      <c r="H31" s="10"/>
    </row>
    <row r="32" customFormat="false" ht="15" hidden="false" customHeight="true" outlineLevel="0" collapsed="false">
      <c r="B32" s="10"/>
      <c r="C32" s="10"/>
      <c r="D32" s="11"/>
      <c r="E32" s="11"/>
      <c r="F32" s="11"/>
      <c r="G32" s="11"/>
      <c r="H32" s="10"/>
    </row>
    <row r="33" customFormat="false" ht="15" hidden="false" customHeight="true" outlineLevel="0" collapsed="false">
      <c r="B33" s="10"/>
      <c r="C33" s="10"/>
      <c r="D33" s="11"/>
      <c r="E33" s="11"/>
      <c r="F33" s="11"/>
      <c r="G33" s="11"/>
      <c r="H33" s="10"/>
    </row>
    <row r="34" customFormat="false" ht="15" hidden="false" customHeight="true" outlineLevel="0" collapsed="false">
      <c r="B34" s="10"/>
      <c r="C34" s="10"/>
      <c r="D34" s="11"/>
      <c r="E34" s="11"/>
      <c r="F34" s="11"/>
      <c r="G34" s="11"/>
      <c r="H34" s="10"/>
    </row>
    <row r="35" customFormat="false" ht="15" hidden="false" customHeight="true" outlineLevel="0" collapsed="false">
      <c r="B35" s="10"/>
      <c r="C35" s="10"/>
      <c r="D35" s="11"/>
      <c r="E35" s="11"/>
      <c r="F35" s="11"/>
      <c r="G35" s="11"/>
      <c r="H35" s="10"/>
    </row>
    <row r="37" customFormat="false" ht="15" hidden="false" customHeight="true" outlineLevel="0" collapsed="false">
      <c r="B37" s="9" t="s">
        <v>30</v>
      </c>
    </row>
    <row r="38" customFormat="false" ht="15" hidden="false" customHeight="true" outlineLevel="0" collapsed="false">
      <c r="B38" s="10"/>
      <c r="C38" s="10"/>
      <c r="D38" s="11"/>
      <c r="E38" s="11"/>
      <c r="F38" s="11"/>
      <c r="G38" s="11"/>
      <c r="H38" s="10"/>
    </row>
    <row r="39" customFormat="false" ht="15" hidden="false" customHeight="true" outlineLevel="0" collapsed="false">
      <c r="B39" s="10"/>
      <c r="C39" s="10"/>
      <c r="D39" s="11"/>
      <c r="E39" s="11"/>
      <c r="F39" s="11"/>
      <c r="G39" s="11"/>
      <c r="H39" s="10"/>
    </row>
    <row r="40" customFormat="false" ht="15" hidden="false" customHeight="true" outlineLevel="0" collapsed="false">
      <c r="B40" s="10"/>
      <c r="C40" s="10"/>
      <c r="D40" s="11"/>
      <c r="E40" s="11"/>
      <c r="F40" s="11"/>
      <c r="G40" s="11"/>
      <c r="H40" s="10"/>
    </row>
    <row r="42" customFormat="false" ht="15" hidden="false" customHeight="true" outlineLevel="0" collapsed="false">
      <c r="B42" s="9" t="s">
        <v>31</v>
      </c>
    </row>
    <row r="43" customFormat="false" ht="15" hidden="false" customHeight="true" outlineLevel="0" collapsed="false">
      <c r="B43" s="10"/>
      <c r="C43" s="10"/>
      <c r="D43" s="11"/>
      <c r="E43" s="11"/>
      <c r="F43" s="11"/>
      <c r="G43" s="11"/>
      <c r="H43" s="10"/>
    </row>
    <row r="44" customFormat="false" ht="15" hidden="false" customHeight="true" outlineLevel="0" collapsed="false">
      <c r="B44" s="10"/>
      <c r="C44" s="10"/>
      <c r="D44" s="11"/>
      <c r="E44" s="11"/>
      <c r="F44" s="11"/>
      <c r="G44" s="11"/>
      <c r="H44" s="10"/>
    </row>
    <row r="45" customFormat="false" ht="15" hidden="false" customHeight="true" outlineLevel="0" collapsed="false">
      <c r="B45" s="10"/>
      <c r="C45" s="10"/>
      <c r="D45" s="11"/>
      <c r="E45" s="11"/>
      <c r="F45" s="11"/>
      <c r="G45" s="11"/>
      <c r="H45" s="10"/>
    </row>
    <row r="46" customFormat="false" ht="15" hidden="false" customHeight="true" outlineLevel="0" collapsed="false">
      <c r="B46" s="10"/>
      <c r="C46" s="10"/>
      <c r="D46" s="11"/>
      <c r="E46" s="11"/>
      <c r="F46" s="11"/>
      <c r="G46" s="11"/>
      <c r="H46" s="10"/>
    </row>
    <row r="47" customFormat="false" ht="15" hidden="false" customHeight="true" outlineLevel="0" collapsed="false">
      <c r="B47" s="10"/>
      <c r="C47" s="10"/>
      <c r="D47" s="11"/>
      <c r="E47" s="11"/>
      <c r="F47" s="11"/>
      <c r="G47" s="11"/>
      <c r="H47" s="10"/>
    </row>
    <row r="49" customFormat="false" ht="15" hidden="false" customHeight="true" outlineLevel="0" collapsed="false">
      <c r="B49" s="9" t="s">
        <v>32</v>
      </c>
    </row>
    <row r="50" customFormat="false" ht="15" hidden="false" customHeight="true" outlineLevel="0" collapsed="false">
      <c r="B50" s="10"/>
      <c r="C50" s="10"/>
      <c r="D50" s="11"/>
      <c r="E50" s="11"/>
      <c r="F50" s="11"/>
      <c r="G50" s="11"/>
      <c r="H50" s="10"/>
    </row>
    <row r="51" customFormat="false" ht="15" hidden="false" customHeight="true" outlineLevel="0" collapsed="false">
      <c r="B51" s="10"/>
      <c r="C51" s="10"/>
      <c r="D51" s="11"/>
      <c r="E51" s="11"/>
      <c r="F51" s="11"/>
      <c r="G51" s="11"/>
      <c r="H51" s="10"/>
    </row>
    <row r="52" customFormat="false" ht="15" hidden="false" customHeight="true" outlineLevel="0" collapsed="false">
      <c r="B52" s="10"/>
      <c r="C52" s="10"/>
      <c r="D52" s="11"/>
      <c r="E52" s="11"/>
      <c r="F52" s="11"/>
      <c r="G52" s="11"/>
      <c r="H52" s="10"/>
    </row>
    <row r="53" customFormat="false" ht="15" hidden="false" customHeight="true" outlineLevel="0" collapsed="false">
      <c r="B53" s="10"/>
      <c r="C53" s="10"/>
      <c r="D53" s="11"/>
      <c r="E53" s="11"/>
      <c r="F53" s="11"/>
      <c r="G53" s="11"/>
      <c r="H53" s="10"/>
    </row>
    <row r="54" customFormat="false" ht="15" hidden="false" customHeight="true" outlineLevel="0" collapsed="false">
      <c r="B54" s="10"/>
      <c r="C54" s="10"/>
      <c r="D54" s="11"/>
      <c r="E54" s="11"/>
      <c r="F54" s="11"/>
      <c r="G54" s="11"/>
      <c r="H54" s="10"/>
    </row>
    <row r="57" customFormat="false" ht="15" hidden="false" customHeight="true" outlineLevel="0" collapsed="false">
      <c r="B57" s="12" t="s">
        <v>33</v>
      </c>
      <c r="D57" s="13" t="n">
        <f aca="false">SUM(D6:D54)</f>
        <v>550000</v>
      </c>
      <c r="E57" s="13" t="n">
        <f aca="false">SUM(E6:E54)</f>
        <v>550000</v>
      </c>
      <c r="F57" s="13" t="n">
        <f aca="false">SUM(F6:F54)</f>
        <v>0</v>
      </c>
      <c r="G57" s="13" t="n">
        <f aca="false">SUM(G6:G54)</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4"/>
    <col collapsed="false" customWidth="true" hidden="false" outlineLevel="0" max="3" min="3" style="1" width="26"/>
    <col collapsed="false" customWidth="true" hidden="false" outlineLevel="0" max="7" min="4" style="1" width="15"/>
    <col collapsed="false" customWidth="true" hidden="false" outlineLevel="0" max="8" min="8" style="1" width="30"/>
  </cols>
  <sheetData>
    <row r="2" customFormat="false" ht="19.5" hidden="false" customHeight="true" outlineLevel="0" collapsed="false">
      <c r="B2" s="2" t="s">
        <v>34</v>
      </c>
    </row>
    <row r="3" customFormat="false" ht="15" hidden="false" customHeight="true" outlineLevel="0" collapsed="false">
      <c r="B3" s="7" t="s">
        <v>15</v>
      </c>
    </row>
    <row r="5" customFormat="false" ht="23.25" hidden="false" customHeight="true" outlineLevel="0" collapsed="false">
      <c r="B5" s="8" t="s">
        <v>16</v>
      </c>
      <c r="C5" s="8" t="s">
        <v>17</v>
      </c>
      <c r="D5" s="8" t="s">
        <v>35</v>
      </c>
      <c r="E5" s="8" t="s">
        <v>19</v>
      </c>
      <c r="F5" s="8" t="s">
        <v>20</v>
      </c>
      <c r="G5" s="8" t="s">
        <v>21</v>
      </c>
      <c r="H5" s="8" t="s">
        <v>22</v>
      </c>
    </row>
    <row r="6" customFormat="false" ht="15" hidden="false" customHeight="true" outlineLevel="0" collapsed="false">
      <c r="B6" s="9" t="s">
        <v>36</v>
      </c>
    </row>
    <row r="7" customFormat="false" ht="15" hidden="false" customHeight="true" outlineLevel="0" collapsed="false">
      <c r="B7" s="10" t="s">
        <v>37</v>
      </c>
      <c r="C7" s="10" t="s">
        <v>38</v>
      </c>
      <c r="D7" s="11" t="n">
        <v>310000</v>
      </c>
      <c r="E7" s="11" t="n">
        <v>310000</v>
      </c>
      <c r="F7" s="11"/>
      <c r="G7" s="11"/>
      <c r="H7" s="10" t="s">
        <v>39</v>
      </c>
    </row>
    <row r="8" customFormat="false" ht="15" hidden="false" customHeight="true" outlineLevel="0" collapsed="false">
      <c r="B8" s="10"/>
      <c r="C8" s="10"/>
      <c r="D8" s="11"/>
      <c r="E8" s="11"/>
      <c r="F8" s="11"/>
      <c r="G8" s="11"/>
      <c r="H8" s="10"/>
    </row>
    <row r="9" customFormat="false" ht="15" hidden="false" customHeight="true" outlineLevel="0" collapsed="false">
      <c r="B9" s="10"/>
      <c r="C9" s="10"/>
      <c r="D9" s="11"/>
      <c r="E9" s="11"/>
      <c r="F9" s="11"/>
      <c r="G9" s="11"/>
      <c r="H9" s="10"/>
    </row>
    <row r="11" customFormat="false" ht="15" hidden="false" customHeight="true" outlineLevel="0" collapsed="false">
      <c r="B11" s="9" t="s">
        <v>40</v>
      </c>
    </row>
    <row r="12" customFormat="false" ht="15" hidden="false" customHeight="true" outlineLevel="0" collapsed="false">
      <c r="B12" s="10"/>
      <c r="C12" s="10"/>
      <c r="D12" s="11"/>
      <c r="E12" s="11"/>
      <c r="F12" s="11"/>
      <c r="G12" s="11"/>
      <c r="H12" s="10"/>
    </row>
    <row r="13" customFormat="false" ht="15" hidden="false" customHeight="true" outlineLevel="0" collapsed="false">
      <c r="B13" s="10"/>
      <c r="C13" s="10"/>
      <c r="D13" s="11"/>
      <c r="E13" s="11"/>
      <c r="F13" s="11"/>
      <c r="G13" s="11"/>
      <c r="H13" s="10"/>
    </row>
    <row r="14" customFormat="false" ht="15" hidden="false" customHeight="true" outlineLevel="0" collapsed="false">
      <c r="B14" s="10"/>
      <c r="C14" s="10"/>
      <c r="D14" s="11"/>
      <c r="E14" s="11"/>
      <c r="F14" s="11"/>
      <c r="G14" s="11"/>
      <c r="H14" s="10"/>
    </row>
    <row r="15" customFormat="false" ht="15" hidden="false" customHeight="true" outlineLevel="0" collapsed="false">
      <c r="B15" s="10"/>
      <c r="C15" s="10"/>
      <c r="D15" s="11"/>
      <c r="E15" s="11"/>
      <c r="F15" s="11"/>
      <c r="G15" s="11"/>
      <c r="H15" s="10"/>
    </row>
    <row r="17" customFormat="false" ht="15" hidden="false" customHeight="true" outlineLevel="0" collapsed="false">
      <c r="B17" s="9" t="s">
        <v>41</v>
      </c>
    </row>
    <row r="18" customFormat="false" ht="15" hidden="false" customHeight="true" outlineLevel="0" collapsed="false">
      <c r="B18" s="10"/>
      <c r="C18" s="10"/>
      <c r="D18" s="11"/>
      <c r="E18" s="11"/>
      <c r="F18" s="11"/>
      <c r="G18" s="11"/>
      <c r="H18" s="10"/>
    </row>
    <row r="19" customFormat="false" ht="15" hidden="false" customHeight="true" outlineLevel="0" collapsed="false">
      <c r="B19" s="10"/>
      <c r="C19" s="10"/>
      <c r="D19" s="11"/>
      <c r="E19" s="11"/>
      <c r="F19" s="11"/>
      <c r="G19" s="11"/>
      <c r="H19" s="10"/>
    </row>
    <row r="20" customFormat="false" ht="15" hidden="false" customHeight="true" outlineLevel="0" collapsed="false">
      <c r="B20" s="10"/>
      <c r="C20" s="10"/>
      <c r="D20" s="11"/>
      <c r="E20" s="11"/>
      <c r="F20" s="11"/>
      <c r="G20" s="11"/>
      <c r="H20" s="10"/>
    </row>
    <row r="21" customFormat="false" ht="15" hidden="false" customHeight="true" outlineLevel="0" collapsed="false">
      <c r="B21" s="10"/>
      <c r="C21" s="10"/>
      <c r="D21" s="11"/>
      <c r="E21" s="11"/>
      <c r="F21" s="11"/>
      <c r="G21" s="11"/>
      <c r="H21" s="10"/>
    </row>
    <row r="22" customFormat="false" ht="15" hidden="false" customHeight="true" outlineLevel="0" collapsed="false">
      <c r="B22" s="10"/>
      <c r="C22" s="10"/>
      <c r="D22" s="11"/>
      <c r="E22" s="11"/>
      <c r="F22" s="11"/>
      <c r="G22" s="11"/>
      <c r="H22" s="10"/>
    </row>
    <row r="23" customFormat="false" ht="15" hidden="false" customHeight="true" outlineLevel="0" collapsed="false">
      <c r="B23" s="10"/>
      <c r="C23" s="10"/>
      <c r="D23" s="11"/>
      <c r="E23" s="11"/>
      <c r="F23" s="11"/>
      <c r="G23" s="11"/>
      <c r="H23" s="10"/>
    </row>
    <row r="24" customFormat="false" ht="15" hidden="false" customHeight="true" outlineLevel="0" collapsed="false">
      <c r="B24" s="10"/>
      <c r="C24" s="10"/>
      <c r="D24" s="11"/>
      <c r="E24" s="11"/>
      <c r="F24" s="11"/>
      <c r="G24" s="11"/>
      <c r="H24" s="10"/>
    </row>
    <row r="25" customFormat="false" ht="15" hidden="false" customHeight="true" outlineLevel="0" collapsed="false">
      <c r="B25" s="10"/>
      <c r="C25" s="10"/>
      <c r="D25" s="11"/>
      <c r="E25" s="11"/>
      <c r="F25" s="11"/>
      <c r="G25" s="11"/>
      <c r="H25" s="10"/>
    </row>
    <row r="27" customFormat="false" ht="15" hidden="false" customHeight="true" outlineLevel="0" collapsed="false">
      <c r="B27" s="9" t="s">
        <v>42</v>
      </c>
    </row>
    <row r="28" customFormat="false" ht="15" hidden="false" customHeight="true" outlineLevel="0" collapsed="false">
      <c r="B28" s="10"/>
      <c r="C28" s="10"/>
      <c r="D28" s="11"/>
      <c r="E28" s="11"/>
      <c r="F28" s="11"/>
      <c r="G28" s="11"/>
      <c r="H28" s="10"/>
    </row>
    <row r="29" customFormat="false" ht="15" hidden="false" customHeight="true" outlineLevel="0" collapsed="false">
      <c r="B29" s="10"/>
      <c r="C29" s="10"/>
      <c r="D29" s="11"/>
      <c r="E29" s="11"/>
      <c r="F29" s="11"/>
      <c r="G29" s="11"/>
      <c r="H29" s="10"/>
    </row>
    <row r="30" customFormat="false" ht="15" hidden="false" customHeight="true" outlineLevel="0" collapsed="false">
      <c r="B30" s="10"/>
      <c r="C30" s="10"/>
      <c r="D30" s="11"/>
      <c r="E30" s="11"/>
      <c r="F30" s="11"/>
      <c r="G30" s="11"/>
      <c r="H30" s="10"/>
    </row>
    <row r="32" customFormat="false" ht="15" hidden="false" customHeight="true" outlineLevel="0" collapsed="false">
      <c r="B32" s="9" t="s">
        <v>43</v>
      </c>
    </row>
    <row r="33" customFormat="false" ht="15" hidden="false" customHeight="true" outlineLevel="0" collapsed="false">
      <c r="B33" s="10"/>
      <c r="C33" s="10"/>
      <c r="D33" s="11"/>
      <c r="E33" s="11"/>
      <c r="F33" s="11"/>
      <c r="G33" s="11"/>
      <c r="H33" s="10"/>
    </row>
    <row r="34" customFormat="false" ht="15" hidden="false" customHeight="true" outlineLevel="0" collapsed="false">
      <c r="B34" s="10"/>
      <c r="C34" s="10"/>
      <c r="D34" s="11"/>
      <c r="E34" s="11"/>
      <c r="F34" s="11"/>
      <c r="G34" s="11"/>
      <c r="H34" s="10"/>
    </row>
    <row r="35" customFormat="false" ht="15" hidden="false" customHeight="true" outlineLevel="0" collapsed="false">
      <c r="B35" s="10"/>
      <c r="C35" s="10"/>
      <c r="D35" s="11"/>
      <c r="E35" s="11"/>
      <c r="F35" s="11"/>
      <c r="G35" s="11"/>
      <c r="H35" s="10"/>
    </row>
    <row r="37" customFormat="false" ht="15" hidden="false" customHeight="true" outlineLevel="0" collapsed="false">
      <c r="B37" s="9" t="s">
        <v>44</v>
      </c>
    </row>
    <row r="38" customFormat="false" ht="15" hidden="false" customHeight="true" outlineLevel="0" collapsed="false">
      <c r="B38" s="10"/>
      <c r="C38" s="10"/>
      <c r="D38" s="11"/>
      <c r="E38" s="11"/>
      <c r="F38" s="11"/>
      <c r="G38" s="11"/>
      <c r="H38" s="10"/>
    </row>
    <row r="39" customFormat="false" ht="15" hidden="false" customHeight="true" outlineLevel="0" collapsed="false">
      <c r="B39" s="10"/>
      <c r="C39" s="10"/>
      <c r="D39" s="11"/>
      <c r="E39" s="11"/>
      <c r="F39" s="11"/>
      <c r="G39" s="11"/>
      <c r="H39" s="10"/>
    </row>
    <row r="40" customFormat="false" ht="15" hidden="false" customHeight="true" outlineLevel="0" collapsed="false">
      <c r="B40" s="10"/>
      <c r="C40" s="10"/>
      <c r="D40" s="11"/>
      <c r="E40" s="11"/>
      <c r="F40" s="11"/>
      <c r="G40" s="11"/>
      <c r="H40" s="10"/>
    </row>
    <row r="41" customFormat="false" ht="15" hidden="false" customHeight="true" outlineLevel="0" collapsed="false">
      <c r="B41" s="10"/>
      <c r="C41" s="10"/>
      <c r="D41" s="11"/>
      <c r="E41" s="11"/>
      <c r="F41" s="11"/>
      <c r="G41" s="11"/>
      <c r="H41" s="10"/>
    </row>
    <row r="44" customFormat="false" ht="15" hidden="false" customHeight="true" outlineLevel="0" collapsed="false">
      <c r="B44" s="12" t="s">
        <v>45</v>
      </c>
      <c r="D44" s="13" t="n">
        <f aca="false">SUM(D6:D41)</f>
        <v>310000</v>
      </c>
      <c r="E44" s="13" t="n">
        <f aca="false">SUM(E6:E41)</f>
        <v>310000</v>
      </c>
      <c r="F44" s="13" t="n">
        <f aca="false">SUM(F6:F41)</f>
        <v>0</v>
      </c>
      <c r="G44" s="13" t="n">
        <f aca="false">SUM(G6:G41)</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52"/>
    <col collapsed="false" customWidth="true" hidden="false" outlineLevel="0" max="4" min="3" style="1" width="20"/>
  </cols>
  <sheetData>
    <row r="2" customFormat="false" ht="19.5" hidden="false" customHeight="true" outlineLevel="0" collapsed="false">
      <c r="B2" s="2" t="s">
        <v>46</v>
      </c>
    </row>
    <row r="3" customFormat="false" ht="15" hidden="false" customHeight="true" outlineLevel="0" collapsed="false">
      <c r="B3" s="7" t="s">
        <v>47</v>
      </c>
    </row>
    <row r="5" customFormat="false" ht="15" hidden="false" customHeight="true" outlineLevel="0" collapsed="false">
      <c r="B5" s="14" t="s">
        <v>48</v>
      </c>
      <c r="C5" s="15"/>
    </row>
    <row r="6" customFormat="false" ht="15" hidden="false" customHeight="true" outlineLevel="0" collapsed="false">
      <c r="B6" s="16" t="s">
        <v>49</v>
      </c>
      <c r="C6" s="17" t="n">
        <f aca="false">Assets!D57</f>
        <v>550000</v>
      </c>
    </row>
    <row r="7" customFormat="false" ht="15" hidden="false" customHeight="true" outlineLevel="0" collapsed="false">
      <c r="B7" s="16" t="s">
        <v>50</v>
      </c>
      <c r="C7" s="17" t="n">
        <f aca="false">Debts!D44</f>
        <v>310000</v>
      </c>
    </row>
    <row r="8" customFormat="false" ht="15" hidden="false" customHeight="true" outlineLevel="0" collapsed="false">
      <c r="B8" s="18" t="s">
        <v>51</v>
      </c>
      <c r="C8" s="19" t="n">
        <f aca="false">C6-C7</f>
        <v>240000</v>
      </c>
    </row>
    <row r="9" customFormat="false" ht="15" hidden="false" customHeight="true" outlineLevel="0" collapsed="false">
      <c r="B9" s="20" t="s">
        <v>52</v>
      </c>
      <c r="C9" s="21" t="n">
        <f aca="false">C8/2</f>
        <v>120000</v>
      </c>
    </row>
    <row r="11" customFormat="false" ht="15" hidden="false" customHeight="true" outlineLevel="0" collapsed="false">
      <c r="B11" s="14" t="s">
        <v>53</v>
      </c>
      <c r="C11" s="15"/>
    </row>
    <row r="12" customFormat="false" ht="15" hidden="false" customHeight="true" outlineLevel="0" collapsed="false">
      <c r="B12" s="16" t="s">
        <v>54</v>
      </c>
      <c r="C12" s="17" t="n">
        <f aca="false">Assets!E57-Debts!E44</f>
        <v>240000</v>
      </c>
    </row>
    <row r="13" customFormat="false" ht="15" hidden="false" customHeight="true" outlineLevel="0" collapsed="false">
      <c r="B13" s="16" t="s">
        <v>55</v>
      </c>
      <c r="C13" s="17" t="n">
        <f aca="false">Assets!F57-Debts!F44</f>
        <v>0</v>
      </c>
    </row>
    <row r="15" customFormat="false" ht="15" hidden="false" customHeight="true" outlineLevel="0" collapsed="false">
      <c r="B15" s="14" t="s">
        <v>56</v>
      </c>
      <c r="C15" s="15"/>
    </row>
    <row r="16" customFormat="false" ht="27.75" hidden="false" customHeight="true" outlineLevel="0" collapsed="false">
      <c r="B16" s="6" t="s">
        <v>57</v>
      </c>
    </row>
    <row r="17" customFormat="false" ht="15" hidden="false" customHeight="true" outlineLevel="0" collapsed="false">
      <c r="B17" s="16" t="s">
        <v>58</v>
      </c>
      <c r="C17" s="22" t="n">
        <v>0</v>
      </c>
    </row>
    <row r="18" customFormat="false" ht="15" hidden="false" customHeight="true" outlineLevel="0" collapsed="false">
      <c r="B18" s="16" t="s">
        <v>59</v>
      </c>
      <c r="C18" s="22" t="n">
        <v>0</v>
      </c>
    </row>
    <row r="19" customFormat="false" ht="23.25" hidden="false" customHeight="true" outlineLevel="0" collapsed="false">
      <c r="B19" s="16" t="s">
        <v>60</v>
      </c>
      <c r="C19" s="17" t="n">
        <f aca="false">C8-(C17+C18)</f>
        <v>240000</v>
      </c>
    </row>
    <row r="20" customFormat="false" ht="23.25" hidden="false" customHeight="true" outlineLevel="0" collapsed="false">
      <c r="B20" s="20" t="s">
        <v>61</v>
      </c>
      <c r="C20" s="21" t="n">
        <f aca="false">(C17-C18)/2</f>
        <v>0</v>
      </c>
    </row>
    <row r="24" customFormat="false" ht="15" hidden="false" customHeight="true" outlineLevel="0" collapsed="false">
      <c r="B24" s="12" t="s">
        <v>62</v>
      </c>
    </row>
    <row r="25" customFormat="false" ht="30" hidden="false" customHeight="true" outlineLevel="0" collapsed="false">
      <c r="B25" s="4" t="s">
        <v>63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2026-07-19T15:56:01Z</dcterms:created>
  <dc:creator>openpyxl</dc:creator>
  <dc:description/>
  <dc:language>en-US</dc:language>
  <cp:lastModifiedBy/>
  <dcterms:modified xsi:type="dcterms:W3CDTF">2026-07-19T15:56:20Z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